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pígrafs ORGT 2014" sheetId="1" r:id="rId1"/>
  </sheets>
  <definedNames>
    <definedName name="_xlnm.Print_Area" localSheetId="0">'Epígrafs ORGT 2014'!$A$1:$R$26</definedName>
  </definedNames>
  <calcPr fullCalcOnLoad="1"/>
</workbook>
</file>

<file path=xl/sharedStrings.xml><?xml version="1.0" encoding="utf-8"?>
<sst xmlns="http://schemas.openxmlformats.org/spreadsheetml/2006/main" count="36" uniqueCount="28">
  <si>
    <t>SUBEPÍGRAF</t>
  </si>
  <si>
    <t>Immobles</t>
  </si>
  <si>
    <t>PATRIMONIALS Art. 106.3.1</t>
  </si>
  <si>
    <t>PATRIMONIALS Art. 106.3.3</t>
  </si>
  <si>
    <t>NET</t>
  </si>
  <si>
    <t>PATRIMONIALS Art. 106.3.4.a</t>
  </si>
  <si>
    <t>LLIBRE</t>
  </si>
  <si>
    <t>BASE</t>
  </si>
  <si>
    <t>DESCRIPCIÓ</t>
  </si>
  <si>
    <t>106.3</t>
  </si>
  <si>
    <t>D</t>
  </si>
  <si>
    <t>FONS</t>
  </si>
  <si>
    <t>ALTES</t>
  </si>
  <si>
    <t>BAIXES</t>
  </si>
  <si>
    <t>DOTACIÓ</t>
  </si>
  <si>
    <t>Béns Mobles</t>
  </si>
  <si>
    <t>EPIGR.</t>
  </si>
  <si>
    <t>TOTAL INVENTARI ORGANISME DE GESTIÓ TRIBUTÀRIA</t>
  </si>
  <si>
    <t>AMORTITZACIÓ ACUMULADA IMMOBILITZAT IMMATERIAL</t>
  </si>
  <si>
    <t>AMORTITZACIÓ ACUMULADA IMMOBILITZAT MATERIAL</t>
  </si>
  <si>
    <t>Propietat Intel.lectual</t>
  </si>
  <si>
    <t>FIANCES I DIPÒSITS CONSTITUÏTS A LLARG TERMINI</t>
  </si>
  <si>
    <t xml:space="preserve"> </t>
  </si>
  <si>
    <t>ACTUACIONS PERÍODE</t>
  </si>
  <si>
    <t>REG. AMORT</t>
  </si>
  <si>
    <t>VALOR A 31/12/2014</t>
  </si>
  <si>
    <t>VALOR A 31/12/2013</t>
  </si>
  <si>
    <t>INVENTARI DE BÉNS I DRETS DE L'ORGANISME DE GESTIÓ TRIBUTÀRIA PER EPÍGRAFS A DATA 31 DE DESEMBRE DE 2014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</si>
</sst>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\ \€;\-#,##0.00\ \€"/>
    <numFmt numFmtId="173" formatCode="_-* #,##0.00\ [$€]_-;\-* #,##0.00\ [$€]_-;_-* &quot;-&quot;??\ [$€]_-;_-@_-"/>
    <numFmt numFmtId="174" formatCode="_-* #,##0.00\ [$€-42D]_-;\-* #,##0.00\ [$€-42D]_-;_-* &quot;-&quot;??\ [$€-42D]_-;_-@_-"/>
    <numFmt numFmtId="175" formatCode="#,##0.00_ ;\-#,##0.00\ "/>
  </numFmts>
  <fonts count="40">
    <font>
      <sz val="10"/>
      <name val="Arial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17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73" fontId="0" fillId="0" borderId="0" applyFont="0" applyFill="0" applyBorder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72" fontId="2" fillId="0" borderId="10" xfId="0" applyNumberFormat="1" applyFont="1" applyBorder="1" applyAlignment="1">
      <alignment vertical="center"/>
    </xf>
    <xf numFmtId="172" fontId="2" fillId="0" borderId="0" xfId="0" applyNumberFormat="1" applyFont="1" applyAlignment="1">
      <alignment vertical="center"/>
    </xf>
    <xf numFmtId="172" fontId="2" fillId="0" borderId="11" xfId="0" applyNumberFormat="1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172" fontId="1" fillId="34" borderId="12" xfId="0" applyNumberFormat="1" applyFont="1" applyFill="1" applyBorder="1" applyAlignment="1">
      <alignment vertical="center"/>
    </xf>
    <xf numFmtId="172" fontId="1" fillId="34" borderId="13" xfId="0" applyNumberFormat="1" applyFont="1" applyFill="1" applyBorder="1" applyAlignment="1">
      <alignment vertical="center"/>
    </xf>
    <xf numFmtId="172" fontId="1" fillId="34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5" fontId="2" fillId="0" borderId="0" xfId="0" applyNumberFormat="1" applyFont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Euro" xfId="45"/>
    <cellStyle name="Incorrecte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1"/>
  <sheetViews>
    <sheetView tabSelected="1" zoomScale="60" zoomScaleNormal="60" zoomScalePageLayoutView="0" workbookViewId="0" topLeftCell="A1">
      <selection activeCell="N24" sqref="N24"/>
    </sheetView>
  </sheetViews>
  <sheetFormatPr defaultColWidth="11.421875" defaultRowHeight="18" customHeight="1"/>
  <cols>
    <col min="1" max="1" width="8.8515625" style="1" customWidth="1"/>
    <col min="2" max="2" width="11.421875" style="1" customWidth="1"/>
    <col min="3" max="3" width="24.00390625" style="1" customWidth="1"/>
    <col min="4" max="4" width="8.8515625" style="11" customWidth="1"/>
    <col min="5" max="7" width="11.421875" style="1" customWidth="1"/>
    <col min="8" max="8" width="6.140625" style="1" customWidth="1"/>
    <col min="9" max="9" width="21.8515625" style="1" bestFit="1" customWidth="1"/>
    <col min="10" max="10" width="21.140625" style="1" bestFit="1" customWidth="1"/>
    <col min="11" max="11" width="21.8515625" style="1" bestFit="1" customWidth="1"/>
    <col min="12" max="12" width="17.8515625" style="1" bestFit="1" customWidth="1"/>
    <col min="13" max="13" width="18.7109375" style="1" bestFit="1" customWidth="1"/>
    <col min="14" max="14" width="21.8515625" style="1" customWidth="1"/>
    <col min="15" max="15" width="21.28125" style="1" customWidth="1"/>
    <col min="16" max="16" width="21.7109375" style="1" customWidth="1"/>
    <col min="17" max="17" width="28.57421875" style="1" customWidth="1"/>
    <col min="18" max="18" width="21.8515625" style="1" bestFit="1" customWidth="1"/>
    <col min="19" max="16384" width="11.421875" style="1" customWidth="1"/>
  </cols>
  <sheetData>
    <row r="3" spans="1:18" s="13" customFormat="1" ht="45" customHeight="1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12" spans="9:18" ht="18" customHeight="1">
      <c r="I12" s="27" t="s">
        <v>26</v>
      </c>
      <c r="J12" s="28"/>
      <c r="K12" s="29"/>
      <c r="L12" s="27" t="s">
        <v>23</v>
      </c>
      <c r="M12" s="28"/>
      <c r="N12" s="28"/>
      <c r="O12" s="29"/>
      <c r="P12" s="27" t="s">
        <v>25</v>
      </c>
      <c r="Q12" s="28"/>
      <c r="R12" s="29"/>
    </row>
    <row r="13" spans="9:18" ht="18" customHeight="1">
      <c r="I13" s="2"/>
      <c r="J13" s="3"/>
      <c r="K13" s="4"/>
      <c r="L13" s="2"/>
      <c r="M13" s="3"/>
      <c r="N13" s="3"/>
      <c r="O13" s="4"/>
      <c r="P13" s="2"/>
      <c r="Q13" s="3"/>
      <c r="R13" s="4"/>
    </row>
    <row r="14" spans="1:18" ht="18" customHeight="1">
      <c r="A14" s="21" t="s">
        <v>16</v>
      </c>
      <c r="B14" s="33" t="s">
        <v>0</v>
      </c>
      <c r="C14" s="33"/>
      <c r="D14" s="22" t="s">
        <v>6</v>
      </c>
      <c r="E14" s="33" t="s">
        <v>8</v>
      </c>
      <c r="F14" s="33"/>
      <c r="G14" s="33"/>
      <c r="H14" s="34"/>
      <c r="I14" s="5" t="s">
        <v>7</v>
      </c>
      <c r="J14" s="14" t="s">
        <v>11</v>
      </c>
      <c r="K14" s="6" t="s">
        <v>4</v>
      </c>
      <c r="L14" s="5" t="s">
        <v>12</v>
      </c>
      <c r="M14" s="14" t="s">
        <v>13</v>
      </c>
      <c r="N14" s="14" t="s">
        <v>24</v>
      </c>
      <c r="O14" s="6" t="s">
        <v>14</v>
      </c>
      <c r="P14" s="5" t="s">
        <v>7</v>
      </c>
      <c r="Q14" s="14" t="s">
        <v>11</v>
      </c>
      <c r="R14" s="6" t="s">
        <v>4</v>
      </c>
    </row>
    <row r="15" spans="1:18" ht="18" customHeight="1">
      <c r="A15" s="2"/>
      <c r="B15" s="3"/>
      <c r="C15" s="3"/>
      <c r="D15" s="23"/>
      <c r="E15" s="3"/>
      <c r="F15" s="3"/>
      <c r="G15" s="3"/>
      <c r="H15" s="4"/>
      <c r="I15" s="2"/>
      <c r="J15" s="3"/>
      <c r="K15" s="4"/>
      <c r="L15" s="2"/>
      <c r="M15" s="3"/>
      <c r="N15" s="3"/>
      <c r="O15" s="4"/>
      <c r="P15" s="2"/>
      <c r="Q15" s="3"/>
      <c r="R15" s="4"/>
    </row>
    <row r="16" spans="1:18" ht="18" customHeight="1">
      <c r="A16" s="2" t="s">
        <v>9</v>
      </c>
      <c r="B16" s="3" t="s">
        <v>2</v>
      </c>
      <c r="C16" s="3"/>
      <c r="D16" s="23" t="s">
        <v>10</v>
      </c>
      <c r="E16" s="3" t="s">
        <v>1</v>
      </c>
      <c r="F16" s="3"/>
      <c r="G16" s="3"/>
      <c r="H16" s="4"/>
      <c r="I16" s="7">
        <v>9351196.69</v>
      </c>
      <c r="J16" s="10"/>
      <c r="K16" s="9"/>
      <c r="L16" s="7">
        <v>0</v>
      </c>
      <c r="M16" s="10"/>
      <c r="N16" s="10"/>
      <c r="O16" s="9"/>
      <c r="P16" s="7">
        <f>I16+L16-M16</f>
        <v>9351196.69</v>
      </c>
      <c r="Q16" s="10"/>
      <c r="R16" s="9"/>
    </row>
    <row r="17" spans="1:19" ht="18" customHeight="1">
      <c r="A17" s="2" t="s">
        <v>9</v>
      </c>
      <c r="B17" s="3" t="s">
        <v>3</v>
      </c>
      <c r="C17" s="3"/>
      <c r="D17" s="23" t="s">
        <v>10</v>
      </c>
      <c r="E17" s="3" t="s">
        <v>15</v>
      </c>
      <c r="F17" s="3"/>
      <c r="G17" s="3"/>
      <c r="H17" s="4"/>
      <c r="I17" s="7">
        <v>9321417.459999999</v>
      </c>
      <c r="J17" s="10"/>
      <c r="K17" s="9"/>
      <c r="L17" s="7">
        <v>977070.33</v>
      </c>
      <c r="M17" s="10">
        <v>599434.18</v>
      </c>
      <c r="N17" s="10"/>
      <c r="O17" s="9"/>
      <c r="P17" s="7">
        <f>I17+L17-M17</f>
        <v>9699053.61</v>
      </c>
      <c r="Q17" s="10"/>
      <c r="R17" s="9"/>
      <c r="S17" s="3"/>
    </row>
    <row r="18" spans="1:19" ht="18" customHeight="1">
      <c r="A18" s="2" t="s">
        <v>9</v>
      </c>
      <c r="B18" s="3" t="s">
        <v>5</v>
      </c>
      <c r="C18" s="3"/>
      <c r="D18" s="23" t="s">
        <v>10</v>
      </c>
      <c r="E18" s="3" t="s">
        <v>20</v>
      </c>
      <c r="F18" s="3"/>
      <c r="G18" s="3"/>
      <c r="H18" s="4"/>
      <c r="I18" s="7">
        <v>1886212.79</v>
      </c>
      <c r="J18" s="10"/>
      <c r="K18" s="9"/>
      <c r="L18" s="7">
        <v>10076.15</v>
      </c>
      <c r="M18" s="10"/>
      <c r="N18" s="10"/>
      <c r="O18" s="9"/>
      <c r="P18" s="7">
        <f>I18+L18-M18</f>
        <v>1896288.94</v>
      </c>
      <c r="Q18" s="10"/>
      <c r="R18" s="9"/>
      <c r="S18" s="3"/>
    </row>
    <row r="19" spans="1:19" ht="18" customHeight="1">
      <c r="A19" s="2"/>
      <c r="B19" s="3"/>
      <c r="C19" s="3"/>
      <c r="D19" s="23"/>
      <c r="E19" s="3"/>
      <c r="F19" s="3"/>
      <c r="G19" s="3"/>
      <c r="H19" s="4"/>
      <c r="I19" s="7"/>
      <c r="J19" s="10"/>
      <c r="K19" s="9"/>
      <c r="L19" s="7"/>
      <c r="M19" s="10"/>
      <c r="N19" s="10"/>
      <c r="O19" s="9"/>
      <c r="P19" s="7"/>
      <c r="Q19" s="10"/>
      <c r="R19" s="9"/>
      <c r="S19" s="3"/>
    </row>
    <row r="20" spans="1:19" ht="18" customHeight="1">
      <c r="A20" s="2"/>
      <c r="B20" s="3" t="s">
        <v>21</v>
      </c>
      <c r="C20" s="3"/>
      <c r="D20" s="23"/>
      <c r="E20" s="3"/>
      <c r="F20" s="3"/>
      <c r="G20" s="3"/>
      <c r="H20" s="4"/>
      <c r="I20" s="7" t="s">
        <v>22</v>
      </c>
      <c r="J20" s="10"/>
      <c r="K20" s="9"/>
      <c r="L20" s="7"/>
      <c r="M20" s="10"/>
      <c r="N20" s="10"/>
      <c r="O20" s="9"/>
      <c r="P20" s="7" t="s">
        <v>22</v>
      </c>
      <c r="Q20" s="10"/>
      <c r="R20" s="9"/>
      <c r="S20" s="3"/>
    </row>
    <row r="21" spans="1:18" ht="18" customHeight="1">
      <c r="A21" s="2"/>
      <c r="B21" s="3"/>
      <c r="C21" s="3"/>
      <c r="D21" s="23"/>
      <c r="E21" s="3"/>
      <c r="F21" s="3"/>
      <c r="G21" s="3"/>
      <c r="H21" s="4"/>
      <c r="I21" s="7"/>
      <c r="J21" s="10"/>
      <c r="K21" s="9"/>
      <c r="L21" s="7"/>
      <c r="M21" s="10"/>
      <c r="N21" s="10"/>
      <c r="O21" s="9"/>
      <c r="P21" s="7"/>
      <c r="Q21" s="10"/>
      <c r="R21" s="9"/>
    </row>
    <row r="22" spans="1:18" ht="18" customHeight="1">
      <c r="A22" s="2"/>
      <c r="B22" s="3" t="s">
        <v>18</v>
      </c>
      <c r="C22" s="3"/>
      <c r="D22" s="23"/>
      <c r="E22" s="3"/>
      <c r="F22" s="3"/>
      <c r="G22" s="3"/>
      <c r="H22" s="4"/>
      <c r="I22" s="7"/>
      <c r="J22" s="10">
        <v>-1610574.15</v>
      </c>
      <c r="K22" s="9"/>
      <c r="L22" s="7"/>
      <c r="M22" s="10"/>
      <c r="N22" s="10"/>
      <c r="O22" s="10">
        <v>-121343</v>
      </c>
      <c r="P22" s="7"/>
      <c r="Q22" s="10">
        <f>J22+O22</f>
        <v>-1731917.15</v>
      </c>
      <c r="R22" s="9"/>
    </row>
    <row r="23" spans="1:18" ht="18" customHeight="1">
      <c r="A23" s="2"/>
      <c r="B23" s="3" t="s">
        <v>19</v>
      </c>
      <c r="C23" s="3"/>
      <c r="D23" s="23"/>
      <c r="E23" s="3"/>
      <c r="F23" s="3"/>
      <c r="G23" s="3"/>
      <c r="H23" s="4"/>
      <c r="I23" s="7"/>
      <c r="J23" s="10">
        <v>-6614248.870000001</v>
      </c>
      <c r="K23" s="9"/>
      <c r="L23" s="7"/>
      <c r="N23" s="10">
        <v>-562491.05</v>
      </c>
      <c r="O23" s="10">
        <v>-1165058.2</v>
      </c>
      <c r="P23" s="7"/>
      <c r="Q23" s="10">
        <f>J23-N23+O23</f>
        <v>-7216816.020000001</v>
      </c>
      <c r="R23" s="9"/>
    </row>
    <row r="24" spans="1:18" ht="18" customHeight="1">
      <c r="A24" s="2"/>
      <c r="B24" s="3"/>
      <c r="C24" s="3"/>
      <c r="D24" s="23"/>
      <c r="E24" s="3"/>
      <c r="F24" s="3"/>
      <c r="G24" s="3"/>
      <c r="H24" s="4"/>
      <c r="I24" s="7"/>
      <c r="J24" s="10"/>
      <c r="K24" s="9"/>
      <c r="L24" s="7"/>
      <c r="M24" s="10"/>
      <c r="N24" s="10"/>
      <c r="O24" s="9"/>
      <c r="P24" s="7"/>
      <c r="Q24" s="10"/>
      <c r="R24" s="9"/>
    </row>
    <row r="25" spans="1:18" ht="18" customHeight="1">
      <c r="A25" s="18"/>
      <c r="B25" s="19"/>
      <c r="C25" s="19"/>
      <c r="D25" s="24"/>
      <c r="E25" s="19"/>
      <c r="F25" s="19"/>
      <c r="G25" s="19"/>
      <c r="H25" s="20"/>
      <c r="I25" s="18"/>
      <c r="J25" s="19"/>
      <c r="K25" s="20"/>
      <c r="L25" s="18"/>
      <c r="M25" s="19"/>
      <c r="N25" s="19"/>
      <c r="O25" s="20"/>
      <c r="P25" s="18"/>
      <c r="Q25" s="19"/>
      <c r="R25" s="20"/>
    </row>
    <row r="26" spans="1:18" ht="18" customHeight="1" thickBot="1">
      <c r="A26" s="30" t="s">
        <v>17</v>
      </c>
      <c r="B26" s="31"/>
      <c r="C26" s="31"/>
      <c r="D26" s="31"/>
      <c r="E26" s="31"/>
      <c r="F26" s="31"/>
      <c r="G26" s="31"/>
      <c r="H26" s="32"/>
      <c r="I26" s="15">
        <f>SUM(I16:I25)</f>
        <v>20558826.939999998</v>
      </c>
      <c r="J26" s="16">
        <f>SUM(J16:J25)</f>
        <v>-8224823.020000001</v>
      </c>
      <c r="K26" s="17">
        <f>I26+J26</f>
        <v>12334003.919999996</v>
      </c>
      <c r="L26" s="15">
        <f>SUM(L16:L18)</f>
        <v>987146.48</v>
      </c>
      <c r="M26" s="15">
        <f>SUM(M16:M24)</f>
        <v>599434.18</v>
      </c>
      <c r="N26" s="15">
        <f>SUM(N16:N24)</f>
        <v>-562491.05</v>
      </c>
      <c r="O26" s="15">
        <f>SUM(O21:O25)</f>
        <v>-1286401.2</v>
      </c>
      <c r="P26" s="15">
        <f>SUM(P16:P20)</f>
        <v>20946539.24</v>
      </c>
      <c r="Q26" s="15">
        <f>SUM(Q16:Q23)</f>
        <v>-8948733.170000002</v>
      </c>
      <c r="R26" s="16">
        <f>P26--Q26</f>
        <v>11997806.069999997</v>
      </c>
    </row>
    <row r="27" spans="15:17" ht="18" customHeight="1">
      <c r="O27" s="12"/>
      <c r="P27" s="12"/>
      <c r="Q27" s="12"/>
    </row>
    <row r="28" spans="14:17" ht="18" customHeight="1">
      <c r="N28" s="12"/>
      <c r="Q28" s="8"/>
    </row>
    <row r="31" ht="18" customHeight="1">
      <c r="Q31" s="25"/>
    </row>
  </sheetData>
  <sheetProtection/>
  <mergeCells count="7">
    <mergeCell ref="A3:R3"/>
    <mergeCell ref="P12:R12"/>
    <mergeCell ref="L12:O12"/>
    <mergeCell ref="A26:H26"/>
    <mergeCell ref="I12:K12"/>
    <mergeCell ref="B14:C14"/>
    <mergeCell ref="E14:H14"/>
  </mergeCells>
  <printOptions/>
  <pageMargins left="0.33" right="0.2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2015-11-25T08:05:19Z</dcterms:created>
  <dcterms:modified xsi:type="dcterms:W3CDTF">2015-11-25T08:05:35Z</dcterms:modified>
  <cp:category/>
  <cp:version/>
  <cp:contentType/>
  <cp:contentStatus/>
</cp:coreProperties>
</file>